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PC 2024-25/Finance Reports/EOY/"/>
    </mc:Choice>
  </mc:AlternateContent>
  <xr:revisionPtr revIDLastSave="0" documentId="8_{4AEE9C0C-06E1-4D0C-A096-66F23A3A2AE7}" xr6:coauthVersionLast="47" xr6:coauthVersionMax="47" xr10:uidLastSave="{00000000-0000-0000-0000-000000000000}"/>
  <bookViews>
    <workbookView xWindow="-108" yWindow="-108" windowWidth="23256" windowHeight="12456" xr2:uid="{7C9FFF9A-05D0-4613-9AE9-66DA1C5A26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D17" i="1"/>
  <c r="C29" i="1"/>
  <c r="D10" i="1"/>
  <c r="D18" i="1" l="1"/>
</calcChain>
</file>

<file path=xl/sharedStrings.xml><?xml version="1.0" encoding="utf-8"?>
<sst xmlns="http://schemas.openxmlformats.org/spreadsheetml/2006/main" count="42" uniqueCount="41">
  <si>
    <t xml:space="preserve">Plus Receipts: </t>
  </si>
  <si>
    <t xml:space="preserve">Total Receipts </t>
  </si>
  <si>
    <t>Less Payments:</t>
  </si>
  <si>
    <t>Expenses</t>
  </si>
  <si>
    <t>Total Payments</t>
  </si>
  <si>
    <t>Date</t>
  </si>
  <si>
    <t xml:space="preserve">Pauntley Parish Council </t>
  </si>
  <si>
    <t>Opening  Balance</t>
  </si>
  <si>
    <t xml:space="preserve">Total Balance </t>
  </si>
  <si>
    <t>Clerk Salary incl PAYE and Pension</t>
  </si>
  <si>
    <t>Payroll Fees</t>
  </si>
  <si>
    <t>Precept</t>
  </si>
  <si>
    <t>VAT refund</t>
  </si>
  <si>
    <t>Donations</t>
  </si>
  <si>
    <t>Refunds</t>
  </si>
  <si>
    <t>Earmarked reserves</t>
  </si>
  <si>
    <t>Election Costs</t>
  </si>
  <si>
    <t>Laptop</t>
  </si>
  <si>
    <t>01.04.24</t>
  </si>
  <si>
    <t>Tree Inspection</t>
  </si>
  <si>
    <t>Asset maintenance</t>
  </si>
  <si>
    <t xml:space="preserve">Defibrillator </t>
  </si>
  <si>
    <t>Total reserves</t>
  </si>
  <si>
    <t xml:space="preserve">to put to cost </t>
  </si>
  <si>
    <t>expenditure</t>
  </si>
  <si>
    <t>Earmarked Reserves</t>
  </si>
  <si>
    <t xml:space="preserve">31.03.25 bal. </t>
  </si>
  <si>
    <t>Rachel Freestone</t>
  </si>
  <si>
    <t>Cllr Signature</t>
  </si>
  <si>
    <t>Non-bank signatury</t>
  </si>
  <si>
    <t>BANK RECONCILIATION 1st February  - 31st March 2025</t>
  </si>
  <si>
    <t>1st February 2025</t>
  </si>
  <si>
    <t>31st March 2025</t>
  </si>
  <si>
    <t>Insurance Claim</t>
  </si>
  <si>
    <t>VH cooker</t>
  </si>
  <si>
    <t>Marquee Damage</t>
  </si>
  <si>
    <t>Microsoft License</t>
  </si>
  <si>
    <t>Donation trf to Village Hall</t>
  </si>
  <si>
    <t>Bank Charges</t>
  </si>
  <si>
    <t>08.04.25</t>
  </si>
  <si>
    <t>General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</si>
</sst>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3" xfId="0" applyBorder="1"/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1" fillId="0" borderId="13" xfId="0" applyFont="1" applyBorder="1"/>
    <xf numFmtId="0" fontId="1" fillId="0" borderId="15" xfId="0" applyFont="1" applyBorder="1"/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Fill="1" applyBorder="1"/>
    <xf numFmtId="0" fontId="0" fillId="0" borderId="12" xfId="0" applyBorder="1" applyAlignment="1">
      <alignment horizontal="right"/>
    </xf>
    <xf numFmtId="0" fontId="0" fillId="0" borderId="12" xfId="0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757C1-3016-4203-BDFF-89E2FC11AB85}">
  <sheetPr>
    <pageSetUpPr fitToPage="1"/>
  </sheetPr>
  <dimension ref="B1:E35"/>
  <sheetViews>
    <sheetView tabSelected="1" topLeftCell="A11" workbookViewId="0">
      <selection activeCell="E30" sqref="E30"/>
    </sheetView>
  </sheetViews>
  <sheetFormatPr defaultRowHeight="14.4" x14ac:dyDescent="0.3"/>
  <cols>
    <col min="2" max="2" width="29.77734375" customWidth="1"/>
    <col min="3" max="3" width="23" customWidth="1"/>
    <col min="4" max="4" width="12.77734375" customWidth="1"/>
    <col min="5" max="5" width="13.33203125" customWidth="1"/>
  </cols>
  <sheetData>
    <row r="1" spans="2:4" ht="15" thickBot="1" x14ac:dyDescent="0.35">
      <c r="B1" s="16" t="s">
        <v>6</v>
      </c>
      <c r="C1" s="17"/>
      <c r="D1" s="18"/>
    </row>
    <row r="2" spans="2:4" ht="15" thickBot="1" x14ac:dyDescent="0.35">
      <c r="B2" s="16" t="s">
        <v>30</v>
      </c>
      <c r="C2" s="17"/>
      <c r="D2" s="18"/>
    </row>
    <row r="3" spans="2:4" ht="15" thickBot="1" x14ac:dyDescent="0.35">
      <c r="B3" s="11" t="s">
        <v>7</v>
      </c>
      <c r="C3" s="11" t="s">
        <v>31</v>
      </c>
      <c r="D3" s="11">
        <v>4626.1899999999996</v>
      </c>
    </row>
    <row r="4" spans="2:4" x14ac:dyDescent="0.3">
      <c r="B4" s="12" t="s">
        <v>0</v>
      </c>
      <c r="C4" s="7"/>
      <c r="D4" s="7"/>
    </row>
    <row r="5" spans="2:4" x14ac:dyDescent="0.3">
      <c r="B5" s="9" t="s">
        <v>11</v>
      </c>
      <c r="C5" s="9"/>
      <c r="D5" s="9"/>
    </row>
    <row r="6" spans="2:4" x14ac:dyDescent="0.3">
      <c r="B6" s="9" t="s">
        <v>12</v>
      </c>
      <c r="C6" s="9"/>
      <c r="D6" s="9"/>
    </row>
    <row r="7" spans="2:4" x14ac:dyDescent="0.3">
      <c r="B7" s="9" t="s">
        <v>13</v>
      </c>
      <c r="C7" s="9" t="s">
        <v>34</v>
      </c>
      <c r="D7" s="9">
        <v>250</v>
      </c>
    </row>
    <row r="8" spans="2:4" x14ac:dyDescent="0.3">
      <c r="B8" s="9" t="s">
        <v>14</v>
      </c>
      <c r="C8" s="9"/>
      <c r="D8" s="9"/>
    </row>
    <row r="9" spans="2:4" x14ac:dyDescent="0.3">
      <c r="B9" s="9" t="s">
        <v>33</v>
      </c>
      <c r="C9" s="9" t="s">
        <v>35</v>
      </c>
      <c r="D9" s="9">
        <v>587.49</v>
      </c>
    </row>
    <row r="10" spans="2:4" ht="15" thickBot="1" x14ac:dyDescent="0.35">
      <c r="B10" s="13" t="s">
        <v>1</v>
      </c>
      <c r="C10" s="10"/>
      <c r="D10" s="13">
        <f>SUM(D3:D9)</f>
        <v>5463.6799999999994</v>
      </c>
    </row>
    <row r="11" spans="2:4" x14ac:dyDescent="0.3">
      <c r="B11" s="9" t="s">
        <v>2</v>
      </c>
      <c r="C11" s="9"/>
      <c r="D11" s="9"/>
    </row>
    <row r="12" spans="2:4" x14ac:dyDescent="0.3">
      <c r="B12" s="9" t="s">
        <v>9</v>
      </c>
      <c r="C12" s="9"/>
      <c r="D12" s="9">
        <v>737.9</v>
      </c>
    </row>
    <row r="13" spans="2:4" x14ac:dyDescent="0.3">
      <c r="B13" s="9" t="s">
        <v>10</v>
      </c>
      <c r="C13" s="9"/>
      <c r="D13" s="9">
        <v>50.54</v>
      </c>
    </row>
    <row r="14" spans="2:4" x14ac:dyDescent="0.3">
      <c r="B14" s="9" t="s">
        <v>37</v>
      </c>
      <c r="C14" s="9"/>
      <c r="D14" s="9">
        <v>250</v>
      </c>
    </row>
    <row r="15" spans="2:4" x14ac:dyDescent="0.3">
      <c r="B15" s="9" t="s">
        <v>3</v>
      </c>
      <c r="C15" s="9" t="s">
        <v>36</v>
      </c>
      <c r="D15" s="9">
        <v>41.99</v>
      </c>
    </row>
    <row r="16" spans="2:4" x14ac:dyDescent="0.3">
      <c r="B16" s="9" t="s">
        <v>38</v>
      </c>
      <c r="C16" s="9"/>
      <c r="D16" s="9">
        <v>4.25</v>
      </c>
    </row>
    <row r="17" spans="2:5" x14ac:dyDescent="0.3">
      <c r="B17" s="9" t="s">
        <v>4</v>
      </c>
      <c r="C17" s="9"/>
      <c r="D17" s="9">
        <f>SUM(D12:D16)</f>
        <v>1084.68</v>
      </c>
    </row>
    <row r="18" spans="2:5" x14ac:dyDescent="0.3">
      <c r="B18" s="8" t="s">
        <v>8</v>
      </c>
      <c r="C18" s="8" t="s">
        <v>32</v>
      </c>
      <c r="D18" s="8">
        <f>D10-D17</f>
        <v>4378.9999999999991</v>
      </c>
    </row>
    <row r="19" spans="2:5" ht="15" thickBot="1" x14ac:dyDescent="0.35">
      <c r="B19" s="10"/>
      <c r="C19" s="10"/>
      <c r="D19" s="10"/>
    </row>
    <row r="20" spans="2:5" ht="15" thickBot="1" x14ac:dyDescent="0.35"/>
    <row r="21" spans="2:5" ht="15" thickBot="1" x14ac:dyDescent="0.35">
      <c r="B21" s="16" t="s">
        <v>25</v>
      </c>
      <c r="C21" s="17"/>
      <c r="D21" s="17"/>
      <c r="E21" s="18"/>
    </row>
    <row r="22" spans="2:5" ht="15" thickBot="1" x14ac:dyDescent="0.35">
      <c r="B22" s="11" t="s">
        <v>15</v>
      </c>
      <c r="C22" s="15" t="s">
        <v>18</v>
      </c>
      <c r="D22" s="11" t="s">
        <v>24</v>
      </c>
      <c r="E22" s="6" t="s">
        <v>26</v>
      </c>
    </row>
    <row r="23" spans="2:5" x14ac:dyDescent="0.3">
      <c r="B23" s="9" t="s">
        <v>16</v>
      </c>
      <c r="C23" s="14">
        <v>1338.2</v>
      </c>
      <c r="D23" s="9"/>
      <c r="E23" s="5">
        <v>1338.2</v>
      </c>
    </row>
    <row r="24" spans="2:5" x14ac:dyDescent="0.3">
      <c r="B24" s="9" t="s">
        <v>19</v>
      </c>
      <c r="C24" s="14">
        <v>100</v>
      </c>
      <c r="D24" s="9" t="s">
        <v>23</v>
      </c>
      <c r="E24" s="5">
        <v>0</v>
      </c>
    </row>
    <row r="25" spans="2:5" x14ac:dyDescent="0.3">
      <c r="B25" s="9" t="s">
        <v>20</v>
      </c>
      <c r="C25" s="14">
        <v>127.06</v>
      </c>
      <c r="D25" s="9"/>
      <c r="E25" s="5">
        <v>127.06</v>
      </c>
    </row>
    <row r="26" spans="2:5" x14ac:dyDescent="0.3">
      <c r="B26" s="9" t="s">
        <v>21</v>
      </c>
      <c r="C26" s="14">
        <v>200</v>
      </c>
      <c r="D26" s="9" t="s">
        <v>23</v>
      </c>
      <c r="E26" s="5">
        <v>0</v>
      </c>
    </row>
    <row r="27" spans="2:5" x14ac:dyDescent="0.3">
      <c r="B27" s="9" t="s">
        <v>17</v>
      </c>
      <c r="C27" s="14">
        <v>100</v>
      </c>
      <c r="D27" s="9"/>
      <c r="E27" s="5">
        <v>100</v>
      </c>
    </row>
    <row r="28" spans="2:5" ht="15" thickBot="1" x14ac:dyDescent="0.35">
      <c r="B28" s="9"/>
      <c r="C28" s="14"/>
      <c r="D28" s="9"/>
      <c r="E28" s="5"/>
    </row>
    <row r="29" spans="2:5" ht="15" thickBot="1" x14ac:dyDescent="0.35">
      <c r="B29" s="11" t="s">
        <v>22</v>
      </c>
      <c r="C29" s="15">
        <f>SUM(C23:C28)</f>
        <v>1865.26</v>
      </c>
      <c r="D29" s="11"/>
      <c r="E29" s="28">
        <f>SUM(E23:E28)</f>
        <v>1565.26</v>
      </c>
    </row>
    <row r="30" spans="2:5" ht="15" thickBot="1" x14ac:dyDescent="0.35">
      <c r="B30" s="25" t="s">
        <v>40</v>
      </c>
      <c r="C30" s="26"/>
      <c r="D30" s="27"/>
      <c r="E30" s="28">
        <f>D18-E29</f>
        <v>2813.7399999999989</v>
      </c>
    </row>
    <row r="31" spans="2:5" ht="15" thickBot="1" x14ac:dyDescent="0.35"/>
    <row r="32" spans="2:5" x14ac:dyDescent="0.3">
      <c r="B32" s="1" t="s">
        <v>27</v>
      </c>
      <c r="C32" s="2" t="s">
        <v>39</v>
      </c>
      <c r="D32" s="2"/>
      <c r="E32" s="3"/>
    </row>
    <row r="33" spans="2:5" x14ac:dyDescent="0.3">
      <c r="B33" s="4" t="s">
        <v>28</v>
      </c>
      <c r="C33" t="s">
        <v>29</v>
      </c>
      <c r="E33" s="5" t="s">
        <v>5</v>
      </c>
    </row>
    <row r="34" spans="2:5" x14ac:dyDescent="0.3">
      <c r="B34" s="19"/>
      <c r="C34" s="20"/>
      <c r="D34" s="20"/>
      <c r="E34" s="21"/>
    </row>
    <row r="35" spans="2:5" ht="15" thickBot="1" x14ac:dyDescent="0.35">
      <c r="B35" s="22"/>
      <c r="C35" s="23"/>
      <c r="D35" s="23"/>
      <c r="E35" s="24"/>
    </row>
  </sheetData>
  <mergeCells count="4">
    <mergeCell ref="B1:D1"/>
    <mergeCell ref="B2:D2"/>
    <mergeCell ref="B21:E21"/>
    <mergeCell ref="B34:E35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cp:lastPrinted>2025-02-05T16:17:06Z</cp:lastPrinted>
  <dcterms:created xsi:type="dcterms:W3CDTF">2025-02-05T15:55:34Z</dcterms:created>
  <dcterms:modified xsi:type="dcterms:W3CDTF">2025-04-07T16:00:04Z</dcterms:modified>
</cp:coreProperties>
</file>